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прил 17 2012 г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<sst xmlns="http://schemas.openxmlformats.org/spreadsheetml/2006/main" count="27" uniqueCount="26">
  <si>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</si>
  <si>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</si>
  <si>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</si>
  <si>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</si>
  <si>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</si>
  <si>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</si>
  <si>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</si>
  <si>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</si>
  <si>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</si>
  <si>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Б</t>
  </si>
  <si>
    <t>Районный фонд финансовой поддержки поселений</t>
  </si>
  <si>
    <t>Дотация на выравнивание уровня бюджетной обеспеченности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</si>
  <si>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</si>
  <si>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</si>
  <si>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</si>
  <si>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ИТОГО из бюджета Республики Алтай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</si>
  <si>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</si>
  <si>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Региональный фонд финансовой поддержки поселений</t>
  </si>
  <si>
    <t>на плановый период 2013 и 2014 годов"</t>
  </si>
  <si>
    <t>Размер межбюджетных трансфертов бюджетам поселений  на 2012 год</t>
  </si>
  <si>
    <t>Всего финансовая помощь бюджетам поселений по "Межбюджетные трансферты"</t>
  </si>
  <si>
    <t>Из бюджета Республики Алтай ( через бюджет МО "Майминский район")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</si>
  <si>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</si>
  <si>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Приложение №17</t>
  </si>
  <si>
    <t xml:space="preserve">к Решению "О внесении изменений и дополнений в решение сессии Майминского районного Совета депутатов "О бюджете МО "Майминский район" на 2012 год и </t>
  </si>
  <si>
    <t>№28-06 от 16.03.2012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</si>
</sst>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 vertical="justify"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 vertical="justify"/>
    </xf>
    <xf numFmtId="164" fontId="3" fillId="0" borderId="13" xfId="0" applyNumberFormat="1" applyFont="1" applyFill="1" applyBorder="1" applyAlignment="1">
      <alignment vertical="justify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164" fontId="1" fillId="0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justify"/>
    </xf>
    <xf numFmtId="164" fontId="0" fillId="0" borderId="15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vertical="justify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justify"/>
    </xf>
    <xf numFmtId="164" fontId="1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vertical="justify"/>
    </xf>
    <xf numFmtId="0" fontId="1" fillId="0" borderId="18" xfId="0" applyFont="1" applyBorder="1" applyAlignment="1">
      <alignment vertical="justify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C1">
      <selection activeCell="H4" sqref="H4"/>
    </sheetView>
  </sheetViews>
  <sheetFormatPr defaultColWidth="9.00390625" defaultRowHeight="12.75"/>
  <cols>
    <col min="1" max="1" width="61.875" style="0" customWidth="1"/>
    <col min="2" max="2" width="12.75390625" style="0" customWidth="1"/>
    <col min="3" max="3" width="10.375" style="0" customWidth="1"/>
    <col min="4" max="4" width="11.00390625" style="0" customWidth="1"/>
    <col min="5" max="5" width="10.25390625" style="0" customWidth="1"/>
    <col min="7" max="7" width="9.25390625" style="0" customWidth="1"/>
    <col min="9" max="9" width="11.625" style="0" customWidth="1"/>
  </cols>
  <sheetData>
    <row r="1" spans="7:9" ht="12.75">
      <c r="G1" s="41" t="s">
        <v>23</v>
      </c>
      <c r="H1" s="41"/>
      <c r="I1" s="41"/>
    </row>
    <row r="2" spans="5:9" ht="36.75" customHeight="1">
      <c r="E2" s="42" t="s">
        <v>24</v>
      </c>
      <c r="F2" s="42"/>
      <c r="G2" s="42"/>
      <c r="H2" s="42"/>
      <c r="I2" s="42"/>
    </row>
    <row r="3" spans="6:9" ht="12.75">
      <c r="F3" s="41" t="s">
        <v>18</v>
      </c>
      <c r="G3" s="41"/>
      <c r="H3" s="41"/>
      <c r="I3" s="41"/>
    </row>
    <row r="4" ht="12.75">
      <c r="H4" s="10" t="s">
        <v>25</v>
      </c>
    </row>
    <row r="5" spans="1:9" ht="15.75">
      <c r="A5" s="43" t="s">
        <v>19</v>
      </c>
      <c r="B5" s="43"/>
      <c r="C5" s="43"/>
      <c r="D5" s="43"/>
      <c r="E5" s="43"/>
      <c r="F5" s="43"/>
      <c r="G5" s="43"/>
      <c r="H5" s="43"/>
      <c r="I5" s="43"/>
    </row>
    <row r="6" spans="1:9" ht="13.5" thickBot="1">
      <c r="A6" s="3"/>
      <c r="B6" s="3"/>
      <c r="C6" s="3"/>
      <c r="D6" s="3"/>
      <c r="E6" s="3"/>
      <c r="F6" s="3"/>
      <c r="G6" s="3"/>
      <c r="H6" s="3"/>
      <c r="I6" s="3" t="s">
        <v>12</v>
      </c>
    </row>
    <row r="7" spans="1:9" ht="38.25">
      <c r="A7" s="32" t="s">
        <v>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4</v>
      </c>
      <c r="G7" s="33" t="s">
        <v>7</v>
      </c>
      <c r="H7" s="33" t="s">
        <v>5</v>
      </c>
      <c r="I7" s="34" t="s">
        <v>6</v>
      </c>
    </row>
    <row r="8" spans="1:9" ht="12.75">
      <c r="A8" s="1" t="s">
        <v>9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</row>
    <row r="9" spans="1:9" ht="12.75">
      <c r="A9" s="35" t="s">
        <v>13</v>
      </c>
      <c r="B9" s="36"/>
      <c r="C9" s="36"/>
      <c r="D9" s="36"/>
      <c r="E9" s="36"/>
      <c r="F9" s="36"/>
      <c r="G9" s="36"/>
      <c r="H9" s="36"/>
      <c r="I9" s="37"/>
    </row>
    <row r="10" spans="1:9" ht="12.75">
      <c r="A10" s="11" t="s">
        <v>10</v>
      </c>
      <c r="B10" s="7">
        <f>B11</f>
        <v>0</v>
      </c>
      <c r="C10" s="7">
        <f aca="true" t="shared" si="0" ref="C10:H10">C11</f>
        <v>1793.5</v>
      </c>
      <c r="D10" s="7">
        <f t="shared" si="0"/>
        <v>1899</v>
      </c>
      <c r="E10" s="7">
        <f t="shared" si="0"/>
        <v>2937</v>
      </c>
      <c r="F10" s="7">
        <f t="shared" si="0"/>
        <v>395.6</v>
      </c>
      <c r="G10" s="7">
        <f t="shared" si="0"/>
        <v>1671</v>
      </c>
      <c r="H10" s="7">
        <f t="shared" si="0"/>
        <v>1793.5</v>
      </c>
      <c r="I10" s="18">
        <f>I11</f>
        <v>10489.6</v>
      </c>
    </row>
    <row r="11" spans="1:9" ht="12.75">
      <c r="A11" s="20" t="s">
        <v>11</v>
      </c>
      <c r="B11" s="15"/>
      <c r="C11" s="15">
        <v>1793.5</v>
      </c>
      <c r="D11" s="15">
        <v>1899</v>
      </c>
      <c r="E11" s="15">
        <v>2937</v>
      </c>
      <c r="F11" s="15">
        <v>395.6</v>
      </c>
      <c r="G11" s="15">
        <v>1671</v>
      </c>
      <c r="H11" s="15">
        <v>1793.5</v>
      </c>
      <c r="I11" s="14">
        <f>SUM(B11:H11)</f>
        <v>10489.6</v>
      </c>
    </row>
    <row r="12" spans="1:9" ht="34.5" thickBot="1">
      <c r="A12" s="20" t="s">
        <v>22</v>
      </c>
      <c r="B12" s="21">
        <v>70</v>
      </c>
      <c r="C12" s="21"/>
      <c r="D12" s="21"/>
      <c r="E12" s="21">
        <v>90</v>
      </c>
      <c r="F12" s="21"/>
      <c r="G12" s="21"/>
      <c r="H12" s="21"/>
      <c r="I12" s="14">
        <f>SUM(B12:H12)</f>
        <v>160</v>
      </c>
    </row>
    <row r="13" spans="1:9" ht="13.5" thickBot="1">
      <c r="A13" s="12" t="s">
        <v>14</v>
      </c>
      <c r="B13" s="22">
        <f aca="true" t="shared" si="1" ref="B13:I13">B10+B12</f>
        <v>70</v>
      </c>
      <c r="C13" s="22">
        <f t="shared" si="1"/>
        <v>1793.5</v>
      </c>
      <c r="D13" s="22">
        <f t="shared" si="1"/>
        <v>1899</v>
      </c>
      <c r="E13" s="22">
        <f t="shared" si="1"/>
        <v>3027</v>
      </c>
      <c r="F13" s="22">
        <f t="shared" si="1"/>
        <v>395.6</v>
      </c>
      <c r="G13" s="22">
        <f t="shared" si="1"/>
        <v>1671</v>
      </c>
      <c r="H13" s="22">
        <f t="shared" si="1"/>
        <v>1793.5</v>
      </c>
      <c r="I13" s="22">
        <f t="shared" si="1"/>
        <v>10649.6</v>
      </c>
    </row>
    <row r="14" spans="1:9" ht="13.5" thickBot="1">
      <c r="A14" s="23"/>
      <c r="B14" s="23"/>
      <c r="C14" s="23"/>
      <c r="D14" s="23"/>
      <c r="E14" s="23"/>
      <c r="F14" s="23"/>
      <c r="G14" s="23"/>
      <c r="H14" s="23"/>
      <c r="I14" s="24"/>
    </row>
    <row r="15" spans="1:9" ht="12.75">
      <c r="A15" s="38" t="s">
        <v>21</v>
      </c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25" t="s">
        <v>17</v>
      </c>
      <c r="B16" s="26">
        <f>B17</f>
        <v>10356.1</v>
      </c>
      <c r="C16" s="26">
        <f aca="true" t="shared" si="2" ref="C16:H16">C17</f>
        <v>1119.2</v>
      </c>
      <c r="D16" s="26">
        <f t="shared" si="2"/>
        <v>446.2</v>
      </c>
      <c r="E16" s="26">
        <f t="shared" si="2"/>
        <v>3628</v>
      </c>
      <c r="F16" s="26">
        <f t="shared" si="2"/>
        <v>896.1</v>
      </c>
      <c r="G16" s="26">
        <f t="shared" si="2"/>
        <v>283.8</v>
      </c>
      <c r="H16" s="26">
        <f t="shared" si="2"/>
        <v>828.4</v>
      </c>
      <c r="I16" s="27">
        <f>I17</f>
        <v>17557.800000000003</v>
      </c>
    </row>
    <row r="17" spans="1:9" ht="12.75">
      <c r="A17" s="30" t="s">
        <v>11</v>
      </c>
      <c r="B17" s="28">
        <v>10356.1</v>
      </c>
      <c r="C17" s="28">
        <v>1119.2</v>
      </c>
      <c r="D17" s="28">
        <v>446.2</v>
      </c>
      <c r="E17" s="28">
        <v>3628</v>
      </c>
      <c r="F17" s="28">
        <v>896.1</v>
      </c>
      <c r="G17" s="28">
        <v>283.8</v>
      </c>
      <c r="H17" s="28">
        <v>828.4</v>
      </c>
      <c r="I17" s="13">
        <f>SUM(B17:H17)</f>
        <v>17557.800000000003</v>
      </c>
    </row>
    <row r="18" spans="1:9" ht="27" customHeight="1">
      <c r="A18" s="16" t="s">
        <v>16</v>
      </c>
      <c r="B18" s="31"/>
      <c r="C18" s="31">
        <v>52.3</v>
      </c>
      <c r="D18" s="31">
        <v>38.6</v>
      </c>
      <c r="E18" s="31">
        <v>181.9</v>
      </c>
      <c r="F18" s="31">
        <v>52.3</v>
      </c>
      <c r="G18" s="31">
        <v>38.6</v>
      </c>
      <c r="H18" s="31">
        <v>52.3</v>
      </c>
      <c r="I18" s="17">
        <f>SUM(B18:H18)</f>
        <v>416.00000000000006</v>
      </c>
    </row>
    <row r="19" spans="1:9" ht="12.75">
      <c r="A19" s="9" t="s">
        <v>15</v>
      </c>
      <c r="B19" s="29">
        <f>B18+B16</f>
        <v>10356.1</v>
      </c>
      <c r="C19" s="29">
        <f aca="true" t="shared" si="3" ref="C19:I19">C18+C16</f>
        <v>1171.5</v>
      </c>
      <c r="D19" s="29">
        <f t="shared" si="3"/>
        <v>484.8</v>
      </c>
      <c r="E19" s="29">
        <f t="shared" si="3"/>
        <v>3809.9</v>
      </c>
      <c r="F19" s="29">
        <f t="shared" si="3"/>
        <v>948.4</v>
      </c>
      <c r="G19" s="29">
        <f t="shared" si="3"/>
        <v>322.40000000000003</v>
      </c>
      <c r="H19" s="29">
        <f t="shared" si="3"/>
        <v>880.6999999999999</v>
      </c>
      <c r="I19" s="29">
        <f t="shared" si="3"/>
        <v>17973.800000000003</v>
      </c>
    </row>
    <row r="20" spans="1:9" ht="26.25" thickBot="1">
      <c r="A20" s="8" t="s">
        <v>20</v>
      </c>
      <c r="B20" s="19">
        <f aca="true" t="shared" si="4" ref="B20:I20">SUM(B13,B19)</f>
        <v>10426.1</v>
      </c>
      <c r="C20" s="19">
        <f t="shared" si="4"/>
        <v>2965</v>
      </c>
      <c r="D20" s="19">
        <f t="shared" si="4"/>
        <v>2383.8</v>
      </c>
      <c r="E20" s="19">
        <f t="shared" si="4"/>
        <v>6836.9</v>
      </c>
      <c r="F20" s="19">
        <f t="shared" si="4"/>
        <v>1344</v>
      </c>
      <c r="G20" s="19">
        <f t="shared" si="4"/>
        <v>1993.4</v>
      </c>
      <c r="H20" s="19">
        <f t="shared" si="4"/>
        <v>2674.2</v>
      </c>
      <c r="I20" s="19">
        <f t="shared" si="4"/>
        <v>28623.4</v>
      </c>
    </row>
    <row r="21" spans="1:9" ht="12.75">
      <c r="A21" s="3"/>
      <c r="B21" s="4"/>
      <c r="C21" s="4"/>
      <c r="D21" s="4"/>
      <c r="E21" s="4"/>
      <c r="F21" s="4"/>
      <c r="G21" s="4"/>
      <c r="H21" s="4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</sheetData>
  <sheetProtection/>
  <mergeCells count="6">
    <mergeCell ref="A9:I9"/>
    <mergeCell ref="A15:I15"/>
    <mergeCell ref="G1:I1"/>
    <mergeCell ref="F3:I3"/>
    <mergeCell ref="E2:I2"/>
    <mergeCell ref="A5:I5"/>
  </mergeCells>
  <printOptions/>
  <pageMargins left="0.26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201112021600 Фуршатова</cp:lastModifiedBy>
  <cp:lastPrinted>2012-03-07T03:49:09Z</cp:lastPrinted>
  <dcterms:created xsi:type="dcterms:W3CDTF">2005-11-24T11:15:42Z</dcterms:created>
  <dcterms:modified xsi:type="dcterms:W3CDTF">2012-03-21T01:42:08Z</dcterms:modified>
  <cp:category/>
  <cp:version/>
  <cp:contentType/>
  <cp:contentStatus/>
</cp:coreProperties>
</file>